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550" windowWidth="15135" windowHeight="9045" activeTab="0"/>
  </bookViews>
  <sheets>
    <sheet name="senioři" sheetId="1" r:id="rId1"/>
  </sheets>
  <definedNames/>
  <calcPr fullCalcOnLoad="1"/>
</workbook>
</file>

<file path=xl/sharedStrings.xml><?xml version="1.0" encoding="utf-8"?>
<sst xmlns="http://schemas.openxmlformats.org/spreadsheetml/2006/main" count="95" uniqueCount="87">
  <si>
    <t>oddíl</t>
  </si>
  <si>
    <t>postup</t>
  </si>
  <si>
    <t>31.</t>
  </si>
  <si>
    <t>32.</t>
  </si>
  <si>
    <t>TJ Krnov</t>
  </si>
  <si>
    <t>pořadí</t>
  </si>
  <si>
    <t>příjmení, jméno</t>
  </si>
  <si>
    <t>reg.č.</t>
  </si>
  <si>
    <t>plné</t>
  </si>
  <si>
    <t>dor.</t>
  </si>
  <si>
    <t>ch.</t>
  </si>
  <si>
    <t>celkem</t>
  </si>
  <si>
    <t>Martiník Jaromír</t>
  </si>
  <si>
    <t>16506</t>
  </si>
  <si>
    <t>Doseděl Jan</t>
  </si>
  <si>
    <t>06376</t>
  </si>
  <si>
    <t>Krajský přebor SENIOŘI 1. 2. 2014 v Horním Benešově</t>
  </si>
  <si>
    <t>Martinec Pavel</t>
  </si>
  <si>
    <t>06948</t>
  </si>
  <si>
    <t>KK Minerva Opava</t>
  </si>
  <si>
    <t>Tvrdoň Rudolf</t>
  </si>
  <si>
    <t>11501</t>
  </si>
  <si>
    <t>KK Hag. Opava</t>
  </si>
  <si>
    <t>plné 1</t>
  </si>
  <si>
    <t>dor 1</t>
  </si>
  <si>
    <t>dor 2</t>
  </si>
  <si>
    <t>dor 3</t>
  </si>
  <si>
    <t>dor 4</t>
  </si>
  <si>
    <t>ch 1</t>
  </si>
  <si>
    <t>ch 2</t>
  </si>
  <si>
    <t>plné 3</t>
  </si>
  <si>
    <t>ch 3</t>
  </si>
  <si>
    <t>ch 4</t>
  </si>
  <si>
    <t>plné 2</t>
  </si>
  <si>
    <t>plné 4</t>
  </si>
  <si>
    <t>Hrejzek Václav</t>
  </si>
  <si>
    <t>08168</t>
  </si>
  <si>
    <t>TJ Sokol Michálkovice</t>
  </si>
  <si>
    <t>Janalík Přemysl</t>
  </si>
  <si>
    <t>08528</t>
  </si>
  <si>
    <t>KK Pepino Bruntál</t>
  </si>
  <si>
    <t>Škrobánek Karel</t>
  </si>
  <si>
    <t>14434</t>
  </si>
  <si>
    <t>Dimiděnko Miroslav</t>
  </si>
  <si>
    <t>07044</t>
  </si>
  <si>
    <t>TJ Odry</t>
  </si>
  <si>
    <t>Petr Jaroslav</t>
  </si>
  <si>
    <t>06920</t>
  </si>
  <si>
    <t>Ridl Karel</t>
  </si>
  <si>
    <t>06504</t>
  </si>
  <si>
    <t>TJ Sokol Dobroslavice</t>
  </si>
  <si>
    <t>Veselý Josef</t>
  </si>
  <si>
    <t>14517</t>
  </si>
  <si>
    <t>TJ Kovohutě Břidličná</t>
  </si>
  <si>
    <t>Kovalčík Pavel</t>
  </si>
  <si>
    <t>06454</t>
  </si>
  <si>
    <t>KK Hagemann Opava</t>
  </si>
  <si>
    <t>Němec Josef</t>
  </si>
  <si>
    <t>12086</t>
  </si>
  <si>
    <t>Kletenský Rostislav</t>
  </si>
  <si>
    <t>06477</t>
  </si>
  <si>
    <t>TJ Sokol Sedlnice</t>
  </si>
  <si>
    <t>Klekner Jaroslav</t>
  </si>
  <si>
    <t>14250</t>
  </si>
  <si>
    <t>TJ Unie Hlubina</t>
  </si>
  <si>
    <t>Petrů Miloslav</t>
  </si>
  <si>
    <t>11397</t>
  </si>
  <si>
    <t>TJ Horní Benešov</t>
  </si>
  <si>
    <t>Pluhař Bedřich</t>
  </si>
  <si>
    <t>06354</t>
  </si>
  <si>
    <t>Haim Rudolf</t>
  </si>
  <si>
    <t>12979</t>
  </si>
  <si>
    <t>Bordovský Zdeněk</t>
  </si>
  <si>
    <t>17121</t>
  </si>
  <si>
    <t>06910</t>
  </si>
  <si>
    <t>Dendis Štefan</t>
  </si>
  <si>
    <t>TJ Sokol Bohumín</t>
  </si>
  <si>
    <t>Vícha František</t>
  </si>
  <si>
    <t>11599</t>
  </si>
  <si>
    <t>Valenta Vladimír</t>
  </si>
  <si>
    <t>06252</t>
  </si>
  <si>
    <t>TJ Sokol Chvalíkovice</t>
  </si>
  <si>
    <t>Ovšák Stanislav</t>
  </si>
  <si>
    <t>07321</t>
  </si>
  <si>
    <t>Hrabuška Jaroslav</t>
  </si>
  <si>
    <t>TJ VOKD Poruba</t>
  </si>
  <si>
    <t>TJ Frenštát p/Rad.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</si>
</sst>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 CE"/>
      <family val="0"/>
    </font>
    <font>
      <sz val="12"/>
      <name val="Arial CE"/>
      <family val="2"/>
    </font>
    <font>
      <b/>
      <i/>
      <u val="single"/>
      <sz val="14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16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34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34" borderId="23" xfId="0" applyFont="1" applyFill="1" applyBorder="1" applyAlignment="1">
      <alignment/>
    </xf>
    <xf numFmtId="49" fontId="1" fillId="34" borderId="24" xfId="0" applyNumberFormat="1" applyFont="1" applyFill="1" applyBorder="1" applyAlignment="1">
      <alignment horizontal="center"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3" xfId="0" applyFont="1" applyFill="1" applyBorder="1" applyAlignment="1" applyProtection="1">
      <alignment horizontal="center" vertical="center"/>
      <protection hidden="1"/>
    </xf>
    <xf numFmtId="0" fontId="1" fillId="34" borderId="25" xfId="0" applyFont="1" applyFill="1" applyBorder="1" applyAlignment="1" applyProtection="1">
      <alignment horizontal="center" vertical="center"/>
      <protection hidden="1"/>
    </xf>
    <xf numFmtId="0" fontId="1" fillId="34" borderId="27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130" zoomScaleNormal="130" zoomScalePageLayoutView="0" workbookViewId="0" topLeftCell="A1">
      <selection activeCell="C9" sqref="C9"/>
    </sheetView>
  </sheetViews>
  <sheetFormatPr defaultColWidth="9.00390625" defaultRowHeight="12.75"/>
  <cols>
    <col min="1" max="1" width="5.875" style="0" customWidth="1"/>
    <col min="2" max="2" width="21.125" style="0" bestFit="1" customWidth="1"/>
    <col min="3" max="3" width="11.625" style="0" customWidth="1"/>
    <col min="4" max="4" width="24.00390625" style="0" customWidth="1"/>
    <col min="5" max="6" width="7.25390625" style="0" customWidth="1"/>
    <col min="7" max="7" width="5.00390625" style="0" customWidth="1"/>
    <col min="8" max="8" width="7.00390625" style="0" customWidth="1"/>
    <col min="9" max="9" width="6.375" style="0" customWidth="1"/>
    <col min="10" max="10" width="5.25390625" style="0" customWidth="1"/>
    <col min="11" max="11" width="7.125" style="0" customWidth="1"/>
    <col min="12" max="12" width="6.125" style="0" customWidth="1"/>
    <col min="13" max="13" width="5.75390625" style="0" customWidth="1"/>
    <col min="14" max="14" width="6.875" style="0" customWidth="1"/>
    <col min="15" max="15" width="6.375" style="0" customWidth="1"/>
    <col min="16" max="16" width="5.625" style="0" customWidth="1"/>
    <col min="17" max="17" width="7.00390625" style="0" customWidth="1"/>
    <col min="18" max="18" width="7.25390625" style="0" customWidth="1"/>
    <col min="19" max="19" width="5.875" style="0" customWidth="1"/>
    <col min="20" max="20" width="10.625" style="0" customWidth="1"/>
  </cols>
  <sheetData>
    <row r="1" spans="1:20" ht="12.7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6.5" thickBot="1">
      <c r="A3" s="11" t="s">
        <v>5</v>
      </c>
      <c r="B3" s="45" t="s">
        <v>6</v>
      </c>
      <c r="C3" s="46" t="s">
        <v>7</v>
      </c>
      <c r="D3" s="47" t="s">
        <v>0</v>
      </c>
      <c r="E3" s="45" t="s">
        <v>23</v>
      </c>
      <c r="F3" s="48" t="s">
        <v>24</v>
      </c>
      <c r="G3" s="49" t="s">
        <v>28</v>
      </c>
      <c r="H3" s="45" t="s">
        <v>33</v>
      </c>
      <c r="I3" s="48" t="s">
        <v>25</v>
      </c>
      <c r="J3" s="49" t="s">
        <v>29</v>
      </c>
      <c r="K3" s="45" t="s">
        <v>30</v>
      </c>
      <c r="L3" s="48" t="s">
        <v>26</v>
      </c>
      <c r="M3" s="49" t="s">
        <v>31</v>
      </c>
      <c r="N3" s="45" t="s">
        <v>34</v>
      </c>
      <c r="O3" s="48" t="s">
        <v>27</v>
      </c>
      <c r="P3" s="49" t="s">
        <v>32</v>
      </c>
      <c r="Q3" s="45" t="s">
        <v>8</v>
      </c>
      <c r="R3" s="49" t="s">
        <v>9</v>
      </c>
      <c r="S3" s="50" t="s">
        <v>10</v>
      </c>
      <c r="T3" s="51" t="s">
        <v>11</v>
      </c>
    </row>
    <row r="4" spans="1:20" ht="15.75">
      <c r="A4" s="8">
        <v>1</v>
      </c>
      <c r="B4" s="37" t="s">
        <v>54</v>
      </c>
      <c r="C4" s="38" t="s">
        <v>55</v>
      </c>
      <c r="D4" s="39" t="s">
        <v>56</v>
      </c>
      <c r="E4" s="37">
        <v>94</v>
      </c>
      <c r="F4" s="40">
        <v>52</v>
      </c>
      <c r="G4" s="39">
        <v>1</v>
      </c>
      <c r="H4" s="37">
        <v>96</v>
      </c>
      <c r="I4" s="40">
        <v>35</v>
      </c>
      <c r="J4" s="39">
        <v>1</v>
      </c>
      <c r="K4" s="37">
        <v>94</v>
      </c>
      <c r="L4" s="40">
        <v>34</v>
      </c>
      <c r="M4" s="39">
        <v>2</v>
      </c>
      <c r="N4" s="37">
        <v>97</v>
      </c>
      <c r="O4" s="40">
        <v>44</v>
      </c>
      <c r="P4" s="39">
        <v>4</v>
      </c>
      <c r="Q4" s="41">
        <f aca="true" t="shared" si="0" ref="Q4:Q35">SUM(E4,H4,K4,N4)</f>
        <v>381</v>
      </c>
      <c r="R4" s="42">
        <f aca="true" t="shared" si="1" ref="R4:R35">SUM(F4,I4,L4,O4)</f>
        <v>165</v>
      </c>
      <c r="S4" s="43">
        <f aca="true" t="shared" si="2" ref="S4:S35">SUM(G4,J4,M4,P4)</f>
        <v>8</v>
      </c>
      <c r="T4" s="44">
        <f aca="true" t="shared" si="3" ref="T4:T35">SUM(Q4:R4)</f>
        <v>546</v>
      </c>
    </row>
    <row r="5" spans="1:20" ht="15.75">
      <c r="A5" s="8">
        <v>2</v>
      </c>
      <c r="B5" s="15" t="s">
        <v>17</v>
      </c>
      <c r="C5" s="9" t="s">
        <v>18</v>
      </c>
      <c r="D5" s="16" t="s">
        <v>19</v>
      </c>
      <c r="E5" s="15">
        <v>90</v>
      </c>
      <c r="F5" s="29">
        <v>43</v>
      </c>
      <c r="G5" s="16">
        <v>1</v>
      </c>
      <c r="H5" s="15">
        <v>85</v>
      </c>
      <c r="I5" s="29">
        <v>54</v>
      </c>
      <c r="J5" s="16">
        <v>0</v>
      </c>
      <c r="K5" s="15">
        <v>88</v>
      </c>
      <c r="L5" s="29">
        <v>59</v>
      </c>
      <c r="M5" s="16">
        <v>1</v>
      </c>
      <c r="N5" s="15">
        <v>83</v>
      </c>
      <c r="O5" s="29">
        <v>43</v>
      </c>
      <c r="P5" s="16">
        <v>3</v>
      </c>
      <c r="Q5" s="25">
        <f t="shared" si="0"/>
        <v>346</v>
      </c>
      <c r="R5" s="26">
        <f t="shared" si="1"/>
        <v>199</v>
      </c>
      <c r="S5" s="24">
        <f t="shared" si="2"/>
        <v>5</v>
      </c>
      <c r="T5" s="10">
        <f t="shared" si="3"/>
        <v>545</v>
      </c>
    </row>
    <row r="6" spans="1:20" ht="15.75">
      <c r="A6" s="12">
        <v>3</v>
      </c>
      <c r="B6" s="15" t="s">
        <v>12</v>
      </c>
      <c r="C6" s="9" t="s">
        <v>13</v>
      </c>
      <c r="D6" s="16" t="s">
        <v>4</v>
      </c>
      <c r="E6" s="15">
        <v>99</v>
      </c>
      <c r="F6" s="29">
        <v>45</v>
      </c>
      <c r="G6" s="16">
        <v>2</v>
      </c>
      <c r="H6" s="15">
        <v>93</v>
      </c>
      <c r="I6" s="29">
        <v>36</v>
      </c>
      <c r="J6" s="16">
        <v>1</v>
      </c>
      <c r="K6" s="15">
        <v>93</v>
      </c>
      <c r="L6" s="29">
        <v>33</v>
      </c>
      <c r="M6" s="16">
        <v>3</v>
      </c>
      <c r="N6" s="15">
        <v>91</v>
      </c>
      <c r="O6" s="29">
        <v>50</v>
      </c>
      <c r="P6" s="16">
        <v>1</v>
      </c>
      <c r="Q6" s="25">
        <f t="shared" si="0"/>
        <v>376</v>
      </c>
      <c r="R6" s="26">
        <f t="shared" si="1"/>
        <v>164</v>
      </c>
      <c r="S6" s="24">
        <f t="shared" si="2"/>
        <v>7</v>
      </c>
      <c r="T6" s="10">
        <f t="shared" si="3"/>
        <v>540</v>
      </c>
    </row>
    <row r="7" spans="1:20" ht="15.75">
      <c r="A7" s="8">
        <v>4</v>
      </c>
      <c r="B7" s="15" t="s">
        <v>41</v>
      </c>
      <c r="C7" s="9" t="s">
        <v>42</v>
      </c>
      <c r="D7" s="16" t="s">
        <v>22</v>
      </c>
      <c r="E7" s="15">
        <v>97</v>
      </c>
      <c r="F7" s="29">
        <v>44</v>
      </c>
      <c r="G7" s="16">
        <v>1</v>
      </c>
      <c r="H7" s="15">
        <v>81</v>
      </c>
      <c r="I7" s="29">
        <v>40</v>
      </c>
      <c r="J7" s="16">
        <v>1</v>
      </c>
      <c r="K7" s="15">
        <v>93</v>
      </c>
      <c r="L7" s="29">
        <v>41</v>
      </c>
      <c r="M7" s="16">
        <v>3</v>
      </c>
      <c r="N7" s="15">
        <v>94</v>
      </c>
      <c r="O7" s="29">
        <v>44</v>
      </c>
      <c r="P7" s="16">
        <v>2</v>
      </c>
      <c r="Q7" s="25">
        <f t="shared" si="0"/>
        <v>365</v>
      </c>
      <c r="R7" s="26">
        <f t="shared" si="1"/>
        <v>169</v>
      </c>
      <c r="S7" s="24">
        <f t="shared" si="2"/>
        <v>7</v>
      </c>
      <c r="T7" s="10">
        <f t="shared" si="3"/>
        <v>534</v>
      </c>
    </row>
    <row r="8" spans="1:20" ht="15.75">
      <c r="A8" s="8">
        <v>5</v>
      </c>
      <c r="B8" s="15" t="s">
        <v>65</v>
      </c>
      <c r="C8" s="9" t="s">
        <v>66</v>
      </c>
      <c r="D8" s="16" t="s">
        <v>67</v>
      </c>
      <c r="E8" s="15">
        <v>84</v>
      </c>
      <c r="F8" s="29">
        <v>49</v>
      </c>
      <c r="G8" s="16">
        <v>3</v>
      </c>
      <c r="H8" s="15">
        <v>89</v>
      </c>
      <c r="I8" s="29">
        <v>26</v>
      </c>
      <c r="J8" s="16">
        <v>3</v>
      </c>
      <c r="K8" s="15">
        <v>86</v>
      </c>
      <c r="L8" s="29">
        <v>44</v>
      </c>
      <c r="M8" s="16">
        <v>6</v>
      </c>
      <c r="N8" s="15">
        <v>96</v>
      </c>
      <c r="O8" s="29">
        <v>58</v>
      </c>
      <c r="P8" s="16">
        <v>1</v>
      </c>
      <c r="Q8" s="25">
        <f t="shared" si="0"/>
        <v>355</v>
      </c>
      <c r="R8" s="26">
        <f t="shared" si="1"/>
        <v>177</v>
      </c>
      <c r="S8" s="24">
        <f t="shared" si="2"/>
        <v>13</v>
      </c>
      <c r="T8" s="10">
        <f t="shared" si="3"/>
        <v>532</v>
      </c>
    </row>
    <row r="9" spans="1:20" ht="15.75">
      <c r="A9" s="8">
        <v>6</v>
      </c>
      <c r="B9" s="15" t="s">
        <v>68</v>
      </c>
      <c r="C9" s="9" t="s">
        <v>69</v>
      </c>
      <c r="D9" s="16" t="s">
        <v>4</v>
      </c>
      <c r="E9" s="15">
        <v>79</v>
      </c>
      <c r="F9" s="29">
        <v>34</v>
      </c>
      <c r="G9" s="16">
        <v>1</v>
      </c>
      <c r="H9" s="15">
        <v>87</v>
      </c>
      <c r="I9" s="29">
        <v>50</v>
      </c>
      <c r="J9" s="16">
        <v>1</v>
      </c>
      <c r="K9" s="15">
        <v>84</v>
      </c>
      <c r="L9" s="29">
        <v>45</v>
      </c>
      <c r="M9" s="16">
        <v>3</v>
      </c>
      <c r="N9" s="15">
        <v>105</v>
      </c>
      <c r="O9" s="29">
        <v>42</v>
      </c>
      <c r="P9" s="16">
        <v>1</v>
      </c>
      <c r="Q9" s="25">
        <f t="shared" si="0"/>
        <v>355</v>
      </c>
      <c r="R9" s="26">
        <f t="shared" si="1"/>
        <v>171</v>
      </c>
      <c r="S9" s="24">
        <f t="shared" si="2"/>
        <v>6</v>
      </c>
      <c r="T9" s="10">
        <f t="shared" si="3"/>
        <v>526</v>
      </c>
    </row>
    <row r="10" spans="1:20" ht="15.75">
      <c r="A10" s="12">
        <v>7</v>
      </c>
      <c r="B10" s="15" t="s">
        <v>79</v>
      </c>
      <c r="C10" s="9" t="s">
        <v>80</v>
      </c>
      <c r="D10" s="16" t="s">
        <v>81</v>
      </c>
      <c r="E10" s="15">
        <v>91</v>
      </c>
      <c r="F10" s="29">
        <v>45</v>
      </c>
      <c r="G10" s="16">
        <v>1</v>
      </c>
      <c r="H10" s="15">
        <v>87</v>
      </c>
      <c r="I10" s="29">
        <v>52</v>
      </c>
      <c r="J10" s="16">
        <v>0</v>
      </c>
      <c r="K10" s="15">
        <v>98</v>
      </c>
      <c r="L10" s="29">
        <v>35</v>
      </c>
      <c r="M10" s="16">
        <v>4</v>
      </c>
      <c r="N10" s="15">
        <v>90</v>
      </c>
      <c r="O10" s="29">
        <v>27</v>
      </c>
      <c r="P10" s="16">
        <v>6</v>
      </c>
      <c r="Q10" s="25">
        <f t="shared" si="0"/>
        <v>366</v>
      </c>
      <c r="R10" s="26">
        <f t="shared" si="1"/>
        <v>159</v>
      </c>
      <c r="S10" s="24">
        <f t="shared" si="2"/>
        <v>11</v>
      </c>
      <c r="T10" s="10">
        <f t="shared" si="3"/>
        <v>525</v>
      </c>
    </row>
    <row r="11" spans="1:20" ht="15.75">
      <c r="A11" s="8">
        <v>8</v>
      </c>
      <c r="B11" s="15" t="s">
        <v>75</v>
      </c>
      <c r="C11" s="9" t="s">
        <v>73</v>
      </c>
      <c r="D11" s="16" t="s">
        <v>76</v>
      </c>
      <c r="E11" s="15">
        <v>88</v>
      </c>
      <c r="F11" s="29">
        <v>45</v>
      </c>
      <c r="G11" s="16">
        <v>2</v>
      </c>
      <c r="H11" s="15">
        <v>89</v>
      </c>
      <c r="I11" s="29">
        <v>54</v>
      </c>
      <c r="J11" s="16">
        <v>0</v>
      </c>
      <c r="K11" s="15">
        <v>91</v>
      </c>
      <c r="L11" s="29">
        <v>31</v>
      </c>
      <c r="M11" s="16">
        <v>1</v>
      </c>
      <c r="N11" s="15">
        <v>82</v>
      </c>
      <c r="O11" s="29">
        <v>44</v>
      </c>
      <c r="P11" s="16">
        <v>3</v>
      </c>
      <c r="Q11" s="25">
        <f t="shared" si="0"/>
        <v>350</v>
      </c>
      <c r="R11" s="26">
        <f t="shared" si="1"/>
        <v>174</v>
      </c>
      <c r="S11" s="24">
        <f t="shared" si="2"/>
        <v>6</v>
      </c>
      <c r="T11" s="10">
        <f t="shared" si="3"/>
        <v>524</v>
      </c>
    </row>
    <row r="12" spans="1:20" ht="15.75">
      <c r="A12" s="8">
        <v>9</v>
      </c>
      <c r="B12" s="15" t="s">
        <v>43</v>
      </c>
      <c r="C12" s="9" t="s">
        <v>44</v>
      </c>
      <c r="D12" s="16" t="s">
        <v>45</v>
      </c>
      <c r="E12" s="15">
        <v>75</v>
      </c>
      <c r="F12" s="29">
        <v>36</v>
      </c>
      <c r="G12" s="16">
        <v>2</v>
      </c>
      <c r="H12" s="15">
        <v>91</v>
      </c>
      <c r="I12" s="29">
        <v>35</v>
      </c>
      <c r="J12" s="16">
        <v>1</v>
      </c>
      <c r="K12" s="15">
        <v>88</v>
      </c>
      <c r="L12" s="29">
        <v>43</v>
      </c>
      <c r="M12" s="16">
        <v>1</v>
      </c>
      <c r="N12" s="15">
        <v>99</v>
      </c>
      <c r="O12" s="29">
        <v>51</v>
      </c>
      <c r="P12" s="16">
        <v>0</v>
      </c>
      <c r="Q12" s="25">
        <f t="shared" si="0"/>
        <v>353</v>
      </c>
      <c r="R12" s="26">
        <f t="shared" si="1"/>
        <v>165</v>
      </c>
      <c r="S12" s="24">
        <f t="shared" si="2"/>
        <v>4</v>
      </c>
      <c r="T12" s="10">
        <f t="shared" si="3"/>
        <v>518</v>
      </c>
    </row>
    <row r="13" spans="1:20" ht="15.75">
      <c r="A13" s="8">
        <v>10</v>
      </c>
      <c r="B13" s="15" t="s">
        <v>59</v>
      </c>
      <c r="C13" s="9" t="s">
        <v>60</v>
      </c>
      <c r="D13" s="16" t="s">
        <v>61</v>
      </c>
      <c r="E13" s="15">
        <v>88</v>
      </c>
      <c r="F13" s="29">
        <v>41</v>
      </c>
      <c r="G13" s="16">
        <v>1</v>
      </c>
      <c r="H13" s="15">
        <v>89</v>
      </c>
      <c r="I13" s="29">
        <v>40</v>
      </c>
      <c r="J13" s="16">
        <v>1</v>
      </c>
      <c r="K13" s="15">
        <v>96</v>
      </c>
      <c r="L13" s="29">
        <v>45</v>
      </c>
      <c r="M13" s="16">
        <v>0</v>
      </c>
      <c r="N13" s="15">
        <v>81</v>
      </c>
      <c r="O13" s="29">
        <v>32</v>
      </c>
      <c r="P13" s="16">
        <v>1</v>
      </c>
      <c r="Q13" s="25">
        <f t="shared" si="0"/>
        <v>354</v>
      </c>
      <c r="R13" s="26">
        <f t="shared" si="1"/>
        <v>158</v>
      </c>
      <c r="S13" s="24">
        <f t="shared" si="2"/>
        <v>3</v>
      </c>
      <c r="T13" s="10">
        <f t="shared" si="3"/>
        <v>512</v>
      </c>
    </row>
    <row r="14" spans="1:20" ht="15.75">
      <c r="A14" s="12">
        <v>11</v>
      </c>
      <c r="B14" s="15" t="s">
        <v>62</v>
      </c>
      <c r="C14" s="9" t="s">
        <v>63</v>
      </c>
      <c r="D14" s="16" t="s">
        <v>64</v>
      </c>
      <c r="E14" s="15">
        <v>82</v>
      </c>
      <c r="F14" s="29">
        <v>35</v>
      </c>
      <c r="G14" s="16">
        <v>0</v>
      </c>
      <c r="H14" s="15">
        <v>96</v>
      </c>
      <c r="I14" s="29">
        <v>43</v>
      </c>
      <c r="J14" s="16">
        <v>1</v>
      </c>
      <c r="K14" s="15">
        <v>89</v>
      </c>
      <c r="L14" s="29">
        <v>43</v>
      </c>
      <c r="M14" s="16">
        <v>2</v>
      </c>
      <c r="N14" s="15">
        <v>79</v>
      </c>
      <c r="O14" s="29">
        <v>44</v>
      </c>
      <c r="P14" s="16">
        <v>1</v>
      </c>
      <c r="Q14" s="25">
        <f t="shared" si="0"/>
        <v>346</v>
      </c>
      <c r="R14" s="26">
        <f t="shared" si="1"/>
        <v>165</v>
      </c>
      <c r="S14" s="24">
        <f t="shared" si="2"/>
        <v>4</v>
      </c>
      <c r="T14" s="10">
        <f t="shared" si="3"/>
        <v>511</v>
      </c>
    </row>
    <row r="15" spans="1:20" ht="15.75">
      <c r="A15" s="12">
        <v>12</v>
      </c>
      <c r="B15" s="15" t="s">
        <v>48</v>
      </c>
      <c r="C15" s="9" t="s">
        <v>49</v>
      </c>
      <c r="D15" s="16" t="s">
        <v>50</v>
      </c>
      <c r="E15" s="15">
        <v>81</v>
      </c>
      <c r="F15" s="29">
        <v>43</v>
      </c>
      <c r="G15" s="16">
        <v>1</v>
      </c>
      <c r="H15" s="15">
        <v>74</v>
      </c>
      <c r="I15" s="29">
        <v>34</v>
      </c>
      <c r="J15" s="16">
        <v>4</v>
      </c>
      <c r="K15" s="15">
        <v>88</v>
      </c>
      <c r="L15" s="29">
        <v>45</v>
      </c>
      <c r="M15" s="16">
        <v>2</v>
      </c>
      <c r="N15" s="15">
        <v>99</v>
      </c>
      <c r="O15" s="29">
        <v>45</v>
      </c>
      <c r="P15" s="16">
        <v>0</v>
      </c>
      <c r="Q15" s="25">
        <f t="shared" si="0"/>
        <v>342</v>
      </c>
      <c r="R15" s="26">
        <f t="shared" si="1"/>
        <v>167</v>
      </c>
      <c r="S15" s="24">
        <f t="shared" si="2"/>
        <v>7</v>
      </c>
      <c r="T15" s="10">
        <f t="shared" si="3"/>
        <v>509</v>
      </c>
    </row>
    <row r="16" spans="1:20" ht="15.75">
      <c r="A16" s="12">
        <v>13</v>
      </c>
      <c r="B16" s="15" t="s">
        <v>84</v>
      </c>
      <c r="C16" s="9">
        <v>10796</v>
      </c>
      <c r="D16" s="16" t="s">
        <v>85</v>
      </c>
      <c r="E16" s="15">
        <v>84</v>
      </c>
      <c r="F16" s="29">
        <v>44</v>
      </c>
      <c r="G16" s="16">
        <v>3</v>
      </c>
      <c r="H16" s="15">
        <v>88</v>
      </c>
      <c r="I16" s="29">
        <v>41</v>
      </c>
      <c r="J16" s="16">
        <v>1</v>
      </c>
      <c r="K16" s="15">
        <v>83</v>
      </c>
      <c r="L16" s="29">
        <v>39</v>
      </c>
      <c r="M16" s="16">
        <v>2</v>
      </c>
      <c r="N16" s="15">
        <v>85</v>
      </c>
      <c r="O16" s="29">
        <v>43</v>
      </c>
      <c r="P16" s="16">
        <v>1</v>
      </c>
      <c r="Q16" s="25">
        <f t="shared" si="0"/>
        <v>340</v>
      </c>
      <c r="R16" s="26">
        <f t="shared" si="1"/>
        <v>167</v>
      </c>
      <c r="S16" s="24">
        <f t="shared" si="2"/>
        <v>7</v>
      </c>
      <c r="T16" s="10">
        <f t="shared" si="3"/>
        <v>507</v>
      </c>
    </row>
    <row r="17" spans="1:20" s="34" customFormat="1" ht="15.75">
      <c r="A17" s="33">
        <v>14</v>
      </c>
      <c r="B17" s="19" t="s">
        <v>35</v>
      </c>
      <c r="C17" s="6" t="s">
        <v>36</v>
      </c>
      <c r="D17" s="20" t="s">
        <v>37</v>
      </c>
      <c r="E17" s="19">
        <v>97</v>
      </c>
      <c r="F17" s="31">
        <v>27</v>
      </c>
      <c r="G17" s="20">
        <v>1</v>
      </c>
      <c r="H17" s="19">
        <v>91</v>
      </c>
      <c r="I17" s="31">
        <v>52</v>
      </c>
      <c r="J17" s="20">
        <v>1</v>
      </c>
      <c r="K17" s="19">
        <v>88</v>
      </c>
      <c r="L17" s="31">
        <v>32</v>
      </c>
      <c r="M17" s="20">
        <v>1</v>
      </c>
      <c r="N17" s="19">
        <v>85</v>
      </c>
      <c r="O17" s="31">
        <v>34</v>
      </c>
      <c r="P17" s="20">
        <v>1</v>
      </c>
      <c r="Q17" s="27">
        <f t="shared" si="0"/>
        <v>361</v>
      </c>
      <c r="R17" s="28">
        <f t="shared" si="1"/>
        <v>145</v>
      </c>
      <c r="S17" s="23">
        <f t="shared" si="2"/>
        <v>4</v>
      </c>
      <c r="T17" s="4">
        <f t="shared" si="3"/>
        <v>506</v>
      </c>
    </row>
    <row r="18" spans="1:20" s="34" customFormat="1" ht="15.75">
      <c r="A18" s="33">
        <v>15</v>
      </c>
      <c r="B18" s="19" t="s">
        <v>57</v>
      </c>
      <c r="C18" s="6" t="s">
        <v>58</v>
      </c>
      <c r="D18" s="20" t="s">
        <v>22</v>
      </c>
      <c r="E18" s="19">
        <v>77</v>
      </c>
      <c r="F18" s="31">
        <v>44</v>
      </c>
      <c r="G18" s="20">
        <v>2</v>
      </c>
      <c r="H18" s="19">
        <v>90</v>
      </c>
      <c r="I18" s="31">
        <v>45</v>
      </c>
      <c r="J18" s="20">
        <v>1</v>
      </c>
      <c r="K18" s="19">
        <v>92</v>
      </c>
      <c r="L18" s="31">
        <v>26</v>
      </c>
      <c r="M18" s="20">
        <v>4</v>
      </c>
      <c r="N18" s="19">
        <v>92</v>
      </c>
      <c r="O18" s="31">
        <v>36</v>
      </c>
      <c r="P18" s="20">
        <v>2</v>
      </c>
      <c r="Q18" s="27">
        <f t="shared" si="0"/>
        <v>351</v>
      </c>
      <c r="R18" s="28">
        <f t="shared" si="1"/>
        <v>151</v>
      </c>
      <c r="S18" s="23">
        <f t="shared" si="2"/>
        <v>9</v>
      </c>
      <c r="T18" s="4">
        <f t="shared" si="3"/>
        <v>502</v>
      </c>
    </row>
    <row r="19" spans="1:20" s="34" customFormat="1" ht="15.75">
      <c r="A19" s="33">
        <v>16</v>
      </c>
      <c r="B19" s="17" t="s">
        <v>82</v>
      </c>
      <c r="C19" s="7" t="s">
        <v>83</v>
      </c>
      <c r="D19" s="18" t="s">
        <v>45</v>
      </c>
      <c r="E19" s="17">
        <v>78</v>
      </c>
      <c r="F19" s="30">
        <v>35</v>
      </c>
      <c r="G19" s="18">
        <v>3</v>
      </c>
      <c r="H19" s="17">
        <v>77</v>
      </c>
      <c r="I19" s="30">
        <v>44</v>
      </c>
      <c r="J19" s="18">
        <v>1</v>
      </c>
      <c r="K19" s="17">
        <v>84</v>
      </c>
      <c r="L19" s="30">
        <v>43</v>
      </c>
      <c r="M19" s="18">
        <v>3</v>
      </c>
      <c r="N19" s="17">
        <v>95</v>
      </c>
      <c r="O19" s="30">
        <v>45</v>
      </c>
      <c r="P19" s="18">
        <v>2</v>
      </c>
      <c r="Q19" s="27">
        <f t="shared" si="0"/>
        <v>334</v>
      </c>
      <c r="R19" s="28">
        <f t="shared" si="1"/>
        <v>167</v>
      </c>
      <c r="S19" s="23">
        <f t="shared" si="2"/>
        <v>9</v>
      </c>
      <c r="T19" s="4">
        <f t="shared" si="3"/>
        <v>501</v>
      </c>
    </row>
    <row r="20" spans="1:20" ht="15.75">
      <c r="A20" s="13">
        <v>17</v>
      </c>
      <c r="B20" s="17" t="s">
        <v>72</v>
      </c>
      <c r="C20" s="7" t="s">
        <v>74</v>
      </c>
      <c r="D20" s="18" t="s">
        <v>86</v>
      </c>
      <c r="E20" s="17">
        <v>97</v>
      </c>
      <c r="F20" s="30">
        <v>35</v>
      </c>
      <c r="G20" s="18">
        <v>2</v>
      </c>
      <c r="H20" s="17">
        <v>71</v>
      </c>
      <c r="I20" s="30">
        <v>24</v>
      </c>
      <c r="J20" s="18">
        <v>5</v>
      </c>
      <c r="K20" s="17">
        <v>97</v>
      </c>
      <c r="L20" s="30">
        <v>45</v>
      </c>
      <c r="M20" s="18">
        <v>0</v>
      </c>
      <c r="N20" s="17">
        <v>85</v>
      </c>
      <c r="O20" s="30">
        <v>45</v>
      </c>
      <c r="P20" s="18">
        <v>0</v>
      </c>
      <c r="Q20" s="27">
        <f t="shared" si="0"/>
        <v>350</v>
      </c>
      <c r="R20" s="28">
        <f t="shared" si="1"/>
        <v>149</v>
      </c>
      <c r="S20" s="23">
        <f t="shared" si="2"/>
        <v>7</v>
      </c>
      <c r="T20" s="4">
        <f t="shared" si="3"/>
        <v>499</v>
      </c>
    </row>
    <row r="21" spans="1:20" ht="15.75">
      <c r="A21" s="13">
        <v>18</v>
      </c>
      <c r="B21" s="19" t="s">
        <v>14</v>
      </c>
      <c r="C21" s="6" t="s">
        <v>15</v>
      </c>
      <c r="D21" s="20" t="s">
        <v>53</v>
      </c>
      <c r="E21" s="19">
        <v>88</v>
      </c>
      <c r="F21" s="31">
        <v>42</v>
      </c>
      <c r="G21" s="20">
        <v>1</v>
      </c>
      <c r="H21" s="19">
        <v>90</v>
      </c>
      <c r="I21" s="31">
        <v>41</v>
      </c>
      <c r="J21" s="20">
        <v>1</v>
      </c>
      <c r="K21" s="19">
        <v>81</v>
      </c>
      <c r="L21" s="31">
        <v>34</v>
      </c>
      <c r="M21" s="20">
        <v>2</v>
      </c>
      <c r="N21" s="19">
        <v>86</v>
      </c>
      <c r="O21" s="31">
        <v>35</v>
      </c>
      <c r="P21" s="20">
        <v>4</v>
      </c>
      <c r="Q21" s="27">
        <f t="shared" si="0"/>
        <v>345</v>
      </c>
      <c r="R21" s="28">
        <f t="shared" si="1"/>
        <v>152</v>
      </c>
      <c r="S21" s="23">
        <f t="shared" si="2"/>
        <v>8</v>
      </c>
      <c r="T21" s="4">
        <f t="shared" si="3"/>
        <v>497</v>
      </c>
    </row>
    <row r="22" spans="1:20" ht="15.75">
      <c r="A22" s="13">
        <v>19</v>
      </c>
      <c r="B22" s="19" t="s">
        <v>20</v>
      </c>
      <c r="C22" s="6" t="s">
        <v>21</v>
      </c>
      <c r="D22" s="20" t="s">
        <v>22</v>
      </c>
      <c r="E22" s="19">
        <v>69</v>
      </c>
      <c r="F22" s="31">
        <v>35</v>
      </c>
      <c r="G22" s="20">
        <v>2</v>
      </c>
      <c r="H22" s="19">
        <v>92</v>
      </c>
      <c r="I22" s="31">
        <v>33</v>
      </c>
      <c r="J22" s="20">
        <v>2</v>
      </c>
      <c r="K22" s="19">
        <v>91</v>
      </c>
      <c r="L22" s="31">
        <v>43</v>
      </c>
      <c r="M22" s="20">
        <v>4</v>
      </c>
      <c r="N22" s="19">
        <v>93</v>
      </c>
      <c r="O22" s="31">
        <v>35</v>
      </c>
      <c r="P22" s="20">
        <v>3</v>
      </c>
      <c r="Q22" s="27">
        <f t="shared" si="0"/>
        <v>345</v>
      </c>
      <c r="R22" s="28">
        <f t="shared" si="1"/>
        <v>146</v>
      </c>
      <c r="S22" s="23">
        <f t="shared" si="2"/>
        <v>11</v>
      </c>
      <c r="T22" s="4">
        <f t="shared" si="3"/>
        <v>491</v>
      </c>
    </row>
    <row r="23" spans="1:20" ht="15.75">
      <c r="A23" s="13">
        <v>20</v>
      </c>
      <c r="B23" s="19" t="s">
        <v>46</v>
      </c>
      <c r="C23" s="6" t="s">
        <v>47</v>
      </c>
      <c r="D23" s="20" t="s">
        <v>86</v>
      </c>
      <c r="E23" s="19">
        <v>79</v>
      </c>
      <c r="F23" s="31">
        <v>54</v>
      </c>
      <c r="G23" s="20">
        <v>1</v>
      </c>
      <c r="H23" s="19">
        <v>81</v>
      </c>
      <c r="I23" s="31">
        <v>21</v>
      </c>
      <c r="J23" s="20">
        <v>6</v>
      </c>
      <c r="K23" s="19">
        <v>74</v>
      </c>
      <c r="L23" s="31">
        <v>33</v>
      </c>
      <c r="M23" s="20">
        <v>1</v>
      </c>
      <c r="N23" s="19">
        <v>92</v>
      </c>
      <c r="O23" s="31">
        <v>50</v>
      </c>
      <c r="P23" s="20">
        <v>1</v>
      </c>
      <c r="Q23" s="27">
        <f t="shared" si="0"/>
        <v>326</v>
      </c>
      <c r="R23" s="28">
        <f t="shared" si="1"/>
        <v>158</v>
      </c>
      <c r="S23" s="23">
        <f t="shared" si="2"/>
        <v>9</v>
      </c>
      <c r="T23" s="4">
        <f t="shared" si="3"/>
        <v>484</v>
      </c>
    </row>
    <row r="24" spans="1:20" ht="15.75">
      <c r="A24" s="13">
        <v>21</v>
      </c>
      <c r="B24" s="17" t="s">
        <v>70</v>
      </c>
      <c r="C24" s="7" t="s">
        <v>71</v>
      </c>
      <c r="D24" s="18" t="s">
        <v>22</v>
      </c>
      <c r="E24" s="17">
        <v>84</v>
      </c>
      <c r="F24" s="30">
        <v>34</v>
      </c>
      <c r="G24" s="18">
        <v>2</v>
      </c>
      <c r="H24" s="17">
        <v>83</v>
      </c>
      <c r="I24" s="30">
        <v>45</v>
      </c>
      <c r="J24" s="18">
        <v>0</v>
      </c>
      <c r="K24" s="17">
        <v>84</v>
      </c>
      <c r="L24" s="30">
        <v>31</v>
      </c>
      <c r="M24" s="18">
        <v>3</v>
      </c>
      <c r="N24" s="17">
        <v>82</v>
      </c>
      <c r="O24" s="30">
        <v>36</v>
      </c>
      <c r="P24" s="18">
        <v>1</v>
      </c>
      <c r="Q24" s="27">
        <f t="shared" si="0"/>
        <v>333</v>
      </c>
      <c r="R24" s="28">
        <f t="shared" si="1"/>
        <v>146</v>
      </c>
      <c r="S24" s="23">
        <f t="shared" si="2"/>
        <v>6</v>
      </c>
      <c r="T24" s="4">
        <f t="shared" si="3"/>
        <v>479</v>
      </c>
    </row>
    <row r="25" spans="1:20" ht="15.75">
      <c r="A25" s="13">
        <v>22</v>
      </c>
      <c r="B25" s="19" t="s">
        <v>77</v>
      </c>
      <c r="C25" s="6" t="s">
        <v>78</v>
      </c>
      <c r="D25" s="20" t="s">
        <v>4</v>
      </c>
      <c r="E25" s="19">
        <v>78</v>
      </c>
      <c r="F25" s="31">
        <v>18</v>
      </c>
      <c r="G25" s="20">
        <v>7</v>
      </c>
      <c r="H25" s="19">
        <v>83</v>
      </c>
      <c r="I25" s="31">
        <v>63</v>
      </c>
      <c r="J25" s="20">
        <v>1</v>
      </c>
      <c r="K25" s="19">
        <v>84</v>
      </c>
      <c r="L25" s="31">
        <v>18</v>
      </c>
      <c r="M25" s="20">
        <v>5</v>
      </c>
      <c r="N25" s="19">
        <v>98</v>
      </c>
      <c r="O25" s="31">
        <v>34</v>
      </c>
      <c r="P25" s="20">
        <v>3</v>
      </c>
      <c r="Q25" s="27">
        <f t="shared" si="0"/>
        <v>343</v>
      </c>
      <c r="R25" s="28">
        <f t="shared" si="1"/>
        <v>133</v>
      </c>
      <c r="S25" s="23">
        <f t="shared" si="2"/>
        <v>16</v>
      </c>
      <c r="T25" s="4">
        <f t="shared" si="3"/>
        <v>476</v>
      </c>
    </row>
    <row r="26" spans="1:20" ht="15.75">
      <c r="A26" s="13">
        <v>23</v>
      </c>
      <c r="B26" s="19" t="s">
        <v>38</v>
      </c>
      <c r="C26" s="6" t="s">
        <v>39</v>
      </c>
      <c r="D26" s="20" t="s">
        <v>40</v>
      </c>
      <c r="E26" s="19">
        <v>70</v>
      </c>
      <c r="F26" s="31">
        <v>33</v>
      </c>
      <c r="G26" s="20">
        <v>2</v>
      </c>
      <c r="H26" s="19">
        <v>73</v>
      </c>
      <c r="I26" s="31">
        <v>58</v>
      </c>
      <c r="J26" s="20">
        <v>0</v>
      </c>
      <c r="K26" s="19">
        <v>82</v>
      </c>
      <c r="L26" s="31">
        <v>36</v>
      </c>
      <c r="M26" s="20">
        <v>4</v>
      </c>
      <c r="N26" s="19">
        <v>75</v>
      </c>
      <c r="O26" s="31">
        <v>36</v>
      </c>
      <c r="P26" s="20">
        <v>1</v>
      </c>
      <c r="Q26" s="27">
        <f t="shared" si="0"/>
        <v>300</v>
      </c>
      <c r="R26" s="28">
        <f t="shared" si="1"/>
        <v>163</v>
      </c>
      <c r="S26" s="23">
        <f t="shared" si="2"/>
        <v>7</v>
      </c>
      <c r="T26" s="4">
        <f t="shared" si="3"/>
        <v>463</v>
      </c>
    </row>
    <row r="27" spans="1:20" ht="15.75">
      <c r="A27" s="13">
        <v>24</v>
      </c>
      <c r="B27" s="19" t="s">
        <v>51</v>
      </c>
      <c r="C27" s="6" t="s">
        <v>52</v>
      </c>
      <c r="D27" s="20" t="s">
        <v>53</v>
      </c>
      <c r="E27" s="19">
        <v>94</v>
      </c>
      <c r="F27" s="31">
        <v>44</v>
      </c>
      <c r="G27" s="20">
        <v>1</v>
      </c>
      <c r="H27" s="19">
        <v>99</v>
      </c>
      <c r="I27" s="31">
        <v>41</v>
      </c>
      <c r="J27" s="20">
        <v>0</v>
      </c>
      <c r="K27" s="19">
        <v>59</v>
      </c>
      <c r="L27" s="31">
        <v>0</v>
      </c>
      <c r="M27" s="20">
        <v>16</v>
      </c>
      <c r="N27" s="19">
        <v>33</v>
      </c>
      <c r="O27" s="31">
        <v>0</v>
      </c>
      <c r="P27" s="20">
        <v>23</v>
      </c>
      <c r="Q27" s="27">
        <f t="shared" si="0"/>
        <v>285</v>
      </c>
      <c r="R27" s="28">
        <f t="shared" si="1"/>
        <v>85</v>
      </c>
      <c r="S27" s="23">
        <f t="shared" si="2"/>
        <v>40</v>
      </c>
      <c r="T27" s="4">
        <f t="shared" si="3"/>
        <v>370</v>
      </c>
    </row>
    <row r="28" spans="1:20" ht="15.75">
      <c r="A28" s="13">
        <v>25</v>
      </c>
      <c r="B28" s="17"/>
      <c r="C28" s="7"/>
      <c r="D28" s="18"/>
      <c r="E28" s="17"/>
      <c r="F28" s="30"/>
      <c r="G28" s="18"/>
      <c r="H28" s="17"/>
      <c r="I28" s="30"/>
      <c r="J28" s="18"/>
      <c r="K28" s="17"/>
      <c r="L28" s="30"/>
      <c r="M28" s="18"/>
      <c r="N28" s="17"/>
      <c r="O28" s="30"/>
      <c r="P28" s="18"/>
      <c r="Q28" s="27">
        <f t="shared" si="0"/>
        <v>0</v>
      </c>
      <c r="R28" s="28">
        <f t="shared" si="1"/>
        <v>0</v>
      </c>
      <c r="S28" s="23">
        <f t="shared" si="2"/>
        <v>0</v>
      </c>
      <c r="T28" s="4">
        <f t="shared" si="3"/>
        <v>0</v>
      </c>
    </row>
    <row r="29" spans="1:20" ht="15.75">
      <c r="A29" s="13">
        <v>26</v>
      </c>
      <c r="B29" s="17"/>
      <c r="C29" s="7"/>
      <c r="D29" s="18"/>
      <c r="E29" s="17"/>
      <c r="F29" s="30"/>
      <c r="G29" s="18"/>
      <c r="H29" s="17"/>
      <c r="I29" s="30"/>
      <c r="J29" s="18"/>
      <c r="K29" s="17"/>
      <c r="L29" s="30"/>
      <c r="M29" s="18"/>
      <c r="N29" s="17"/>
      <c r="O29" s="30"/>
      <c r="P29" s="18"/>
      <c r="Q29" s="27">
        <f t="shared" si="0"/>
        <v>0</v>
      </c>
      <c r="R29" s="28">
        <f t="shared" si="1"/>
        <v>0</v>
      </c>
      <c r="S29" s="23">
        <f t="shared" si="2"/>
        <v>0</v>
      </c>
      <c r="T29" s="4">
        <f t="shared" si="3"/>
        <v>0</v>
      </c>
    </row>
    <row r="30" spans="1:20" ht="15.75">
      <c r="A30" s="13">
        <v>27</v>
      </c>
      <c r="B30" s="19"/>
      <c r="C30" s="6"/>
      <c r="D30" s="20"/>
      <c r="E30" s="19"/>
      <c r="F30" s="31"/>
      <c r="G30" s="20"/>
      <c r="H30" s="19"/>
      <c r="I30" s="31"/>
      <c r="J30" s="20"/>
      <c r="K30" s="19"/>
      <c r="L30" s="31"/>
      <c r="M30" s="20"/>
      <c r="N30" s="19"/>
      <c r="O30" s="31"/>
      <c r="P30" s="20"/>
      <c r="Q30" s="27">
        <f t="shared" si="0"/>
        <v>0</v>
      </c>
      <c r="R30" s="28">
        <f t="shared" si="1"/>
        <v>0</v>
      </c>
      <c r="S30" s="23">
        <f t="shared" si="2"/>
        <v>0</v>
      </c>
      <c r="T30" s="4">
        <f t="shared" si="3"/>
        <v>0</v>
      </c>
    </row>
    <row r="31" spans="1:20" ht="15.75">
      <c r="A31" s="13">
        <v>28</v>
      </c>
      <c r="B31" s="17"/>
      <c r="C31" s="7"/>
      <c r="D31" s="18"/>
      <c r="E31" s="17"/>
      <c r="F31" s="30"/>
      <c r="G31" s="18"/>
      <c r="H31" s="17"/>
      <c r="I31" s="30"/>
      <c r="J31" s="18"/>
      <c r="K31" s="17"/>
      <c r="L31" s="30"/>
      <c r="M31" s="18"/>
      <c r="N31" s="17"/>
      <c r="O31" s="30"/>
      <c r="P31" s="18"/>
      <c r="Q31" s="27">
        <f t="shared" si="0"/>
        <v>0</v>
      </c>
      <c r="R31" s="28">
        <f t="shared" si="1"/>
        <v>0</v>
      </c>
      <c r="S31" s="23">
        <f t="shared" si="2"/>
        <v>0</v>
      </c>
      <c r="T31" s="4">
        <f t="shared" si="3"/>
        <v>0</v>
      </c>
    </row>
    <row r="32" spans="1:20" ht="15.75">
      <c r="A32" s="13">
        <v>29</v>
      </c>
      <c r="B32" s="17"/>
      <c r="C32" s="7"/>
      <c r="D32" s="18"/>
      <c r="E32" s="17"/>
      <c r="F32" s="30"/>
      <c r="G32" s="18"/>
      <c r="H32" s="17"/>
      <c r="I32" s="30"/>
      <c r="J32" s="18"/>
      <c r="K32" s="17"/>
      <c r="L32" s="30"/>
      <c r="M32" s="18"/>
      <c r="N32" s="17"/>
      <c r="O32" s="30"/>
      <c r="P32" s="18"/>
      <c r="Q32" s="27">
        <f t="shared" si="0"/>
        <v>0</v>
      </c>
      <c r="R32" s="28">
        <f t="shared" si="1"/>
        <v>0</v>
      </c>
      <c r="S32" s="23">
        <f t="shared" si="2"/>
        <v>0</v>
      </c>
      <c r="T32" s="4">
        <f t="shared" si="3"/>
        <v>0</v>
      </c>
    </row>
    <row r="33" spans="1:20" ht="15.75">
      <c r="A33" s="13">
        <v>30</v>
      </c>
      <c r="B33" s="17"/>
      <c r="C33" s="7"/>
      <c r="D33" s="18"/>
      <c r="E33" s="17"/>
      <c r="F33" s="30"/>
      <c r="G33" s="18"/>
      <c r="H33" s="17"/>
      <c r="I33" s="30"/>
      <c r="J33" s="18"/>
      <c r="K33" s="17"/>
      <c r="L33" s="30"/>
      <c r="M33" s="18"/>
      <c r="N33" s="17"/>
      <c r="O33" s="30"/>
      <c r="P33" s="18"/>
      <c r="Q33" s="27">
        <f t="shared" si="0"/>
        <v>0</v>
      </c>
      <c r="R33" s="28">
        <f t="shared" si="1"/>
        <v>0</v>
      </c>
      <c r="S33" s="23">
        <f t="shared" si="2"/>
        <v>0</v>
      </c>
      <c r="T33" s="4">
        <f t="shared" si="3"/>
        <v>0</v>
      </c>
    </row>
    <row r="34" spans="1:20" ht="15.75">
      <c r="A34" s="13" t="s">
        <v>2</v>
      </c>
      <c r="B34" s="17"/>
      <c r="C34" s="7"/>
      <c r="D34" s="18"/>
      <c r="E34" s="17"/>
      <c r="F34" s="30"/>
      <c r="G34" s="18"/>
      <c r="H34" s="17"/>
      <c r="I34" s="30"/>
      <c r="J34" s="18"/>
      <c r="K34" s="17"/>
      <c r="L34" s="30"/>
      <c r="M34" s="18"/>
      <c r="N34" s="17"/>
      <c r="O34" s="30"/>
      <c r="P34" s="18"/>
      <c r="Q34" s="27">
        <f t="shared" si="0"/>
        <v>0</v>
      </c>
      <c r="R34" s="28">
        <f t="shared" si="1"/>
        <v>0</v>
      </c>
      <c r="S34" s="23">
        <f t="shared" si="2"/>
        <v>0</v>
      </c>
      <c r="T34" s="4">
        <f t="shared" si="3"/>
        <v>0</v>
      </c>
    </row>
    <row r="35" spans="1:20" ht="16.5" thickBot="1">
      <c r="A35" s="14" t="s">
        <v>3</v>
      </c>
      <c r="B35" s="21"/>
      <c r="C35" s="36"/>
      <c r="D35" s="22"/>
      <c r="E35" s="21"/>
      <c r="F35" s="32"/>
      <c r="G35" s="22"/>
      <c r="H35" s="21"/>
      <c r="I35" s="32"/>
      <c r="J35" s="22"/>
      <c r="K35" s="21"/>
      <c r="L35" s="32"/>
      <c r="M35" s="22"/>
      <c r="N35" s="21"/>
      <c r="O35" s="32"/>
      <c r="P35" s="22"/>
      <c r="Q35" s="27">
        <f t="shared" si="0"/>
        <v>0</v>
      </c>
      <c r="R35" s="28">
        <f t="shared" si="1"/>
        <v>0</v>
      </c>
      <c r="S35" s="23">
        <f t="shared" si="2"/>
        <v>0</v>
      </c>
      <c r="T35" s="4">
        <f t="shared" si="3"/>
        <v>0</v>
      </c>
    </row>
    <row r="36" spans="1:20" ht="15">
      <c r="A36" s="3"/>
      <c r="B36" s="5"/>
      <c r="C36" s="3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3"/>
      <c r="R36" s="3"/>
      <c r="S36" s="3"/>
      <c r="T36" s="3"/>
    </row>
    <row r="37" spans="4:16" ht="12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ht="12.75">
      <c r="A38" s="2" t="s">
        <v>1</v>
      </c>
    </row>
  </sheetData>
  <sheetProtection/>
  <mergeCells count="1">
    <mergeCell ref="A1:T2"/>
  </mergeCells>
  <printOptions/>
  <pageMargins left="0.7874015748031497" right="0.7874015748031497" top="0.984251968503937" bottom="0.984251968503937" header="0.5118110236220472" footer="0.5118110236220472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Kopr</dc:creator>
  <cp:keywords/>
  <dc:description/>
  <cp:lastModifiedBy>User</cp:lastModifiedBy>
  <cp:lastPrinted>2014-02-01T14:24:25Z</cp:lastPrinted>
  <dcterms:created xsi:type="dcterms:W3CDTF">2007-03-27T13:11:33Z</dcterms:created>
  <dcterms:modified xsi:type="dcterms:W3CDTF">2014-02-02T09:41:53Z</dcterms:modified>
  <cp:category/>
  <cp:version/>
  <cp:contentType/>
  <cp:contentStatus/>
</cp:coreProperties>
</file>